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3trieste\Anno_accademico_2022_2023\MATEMATICA\MATERIALE PRONTO\"/>
    </mc:Choice>
  </mc:AlternateContent>
  <xr:revisionPtr revIDLastSave="0" documentId="13_ncr:1_{D47A42D0-09EF-4768-8545-A97639B97404}" xr6:coauthVersionLast="47" xr6:coauthVersionMax="47" xr10:uidLastSave="{00000000-0000-0000-0000-000000000000}"/>
  <bookViews>
    <workbookView xWindow="-108" yWindow="-108" windowWidth="23256" windowHeight="12456" xr2:uid="{EFC74E9A-262C-474E-A853-B46DBB5BCDE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F46" i="1" l="1"/>
  <c r="F39" i="1"/>
  <c r="F45" i="1"/>
  <c r="F23" i="1"/>
  <c r="F22" i="1"/>
  <c r="F21" i="1"/>
  <c r="F36" i="1"/>
  <c r="F20" i="1"/>
  <c r="F19" i="1"/>
  <c r="F18" i="1"/>
  <c r="F38" i="1"/>
  <c r="F35" i="1"/>
  <c r="F34" i="1"/>
  <c r="F33" i="1"/>
  <c r="F17" i="1"/>
  <c r="F16" i="1"/>
  <c r="F31" i="1"/>
  <c r="F15" i="1"/>
  <c r="F37" i="1"/>
  <c r="F32" i="1"/>
  <c r="F7" i="1"/>
  <c r="F30" i="1"/>
  <c r="F14" i="1"/>
  <c r="F29" i="1"/>
  <c r="F13" i="1"/>
  <c r="F12" i="1"/>
  <c r="F11" i="1"/>
  <c r="F44" i="1"/>
  <c r="F28" i="1"/>
  <c r="F43" i="1"/>
  <c r="F27" i="1"/>
  <c r="F42" i="1"/>
  <c r="F26" i="1"/>
  <c r="F10" i="1"/>
  <c r="F41" i="1"/>
  <c r="F9" i="1"/>
  <c r="F25" i="1"/>
  <c r="F40" i="1"/>
  <c r="F24" i="1"/>
  <c r="F8" i="1"/>
  <c r="H6" i="1"/>
  <c r="G46" i="1" l="1"/>
  <c r="H46" i="1"/>
  <c r="G7" i="1"/>
  <c r="H7" i="1"/>
  <c r="H8" i="1" l="1"/>
  <c r="G8" i="1"/>
  <c r="H9" i="1" l="1"/>
  <c r="G9" i="1"/>
  <c r="H10" i="1" l="1"/>
  <c r="G10" i="1"/>
  <c r="H11" i="1" l="1"/>
  <c r="G11" i="1"/>
  <c r="G12" i="1" l="1"/>
  <c r="H12" i="1"/>
  <c r="H13" i="1" l="1"/>
  <c r="G13" i="1"/>
  <c r="G14" i="1" l="1"/>
  <c r="H14" i="1"/>
  <c r="H15" i="1" l="1"/>
  <c r="G15" i="1"/>
  <c r="G16" i="1" l="1"/>
  <c r="H16" i="1"/>
  <c r="H17" i="1" l="1"/>
  <c r="G17" i="1"/>
  <c r="H18" i="1" l="1"/>
  <c r="G18" i="1"/>
  <c r="H19" i="1" l="1"/>
  <c r="G19" i="1"/>
  <c r="G20" i="1" l="1"/>
  <c r="H20" i="1"/>
  <c r="H21" i="1" l="1"/>
  <c r="G21" i="1"/>
  <c r="H22" i="1" l="1"/>
  <c r="G22" i="1"/>
  <c r="G23" i="1" l="1"/>
  <c r="H23" i="1"/>
  <c r="G24" i="1" l="1"/>
  <c r="H24" i="1"/>
  <c r="H25" i="1" l="1"/>
  <c r="G25" i="1"/>
  <c r="H26" i="1" l="1"/>
  <c r="G26" i="1"/>
  <c r="H27" i="1" l="1"/>
  <c r="G27" i="1"/>
  <c r="H28" i="1" l="1"/>
  <c r="G28" i="1"/>
  <c r="G29" i="1" l="1"/>
  <c r="H29" i="1"/>
  <c r="H30" i="1" l="1"/>
  <c r="G30" i="1"/>
  <c r="H31" i="1" l="1"/>
  <c r="G31" i="1"/>
  <c r="H32" i="1" l="1"/>
  <c r="G32" i="1"/>
  <c r="H33" i="1" l="1"/>
  <c r="G33" i="1"/>
  <c r="H34" i="1" l="1"/>
  <c r="G34" i="1"/>
  <c r="H35" i="1" l="1"/>
  <c r="G35" i="1"/>
  <c r="G36" i="1" l="1"/>
  <c r="H36" i="1"/>
  <c r="H37" i="1" l="1"/>
  <c r="G37" i="1"/>
  <c r="G38" i="1" l="1"/>
  <c r="H38" i="1"/>
  <c r="G39" i="1" l="1"/>
  <c r="H39" i="1"/>
  <c r="H40" i="1" l="1"/>
  <c r="G40" i="1"/>
  <c r="G41" i="1" l="1"/>
  <c r="H41" i="1"/>
  <c r="G42" i="1" l="1"/>
  <c r="H42" i="1"/>
  <c r="G43" i="1" l="1"/>
  <c r="H43" i="1"/>
  <c r="H44" i="1" l="1"/>
  <c r="G44" i="1"/>
  <c r="H45" i="1" l="1"/>
  <c r="G45" i="1"/>
</calcChain>
</file>

<file path=xl/sharedStrings.xml><?xml version="1.0" encoding="utf-8"?>
<sst xmlns="http://schemas.openxmlformats.org/spreadsheetml/2006/main" count="8" uniqueCount="7">
  <si>
    <t>x</t>
  </si>
  <si>
    <t>y</t>
  </si>
  <si>
    <t>A</t>
  </si>
  <si>
    <t>r</t>
  </si>
  <si>
    <r>
      <t>x</t>
    </r>
    <r>
      <rPr>
        <b/>
        <vertAlign val="subscript"/>
        <sz val="14"/>
        <color rgb="FF002060"/>
        <rFont val="Calibri"/>
        <family val="2"/>
        <scheme val="minor"/>
      </rPr>
      <t>c</t>
    </r>
  </si>
  <si>
    <r>
      <t>y</t>
    </r>
    <r>
      <rPr>
        <vertAlign val="subscript"/>
        <sz val="14"/>
        <color theme="1"/>
        <rFont val="Calibri"/>
        <family val="2"/>
        <scheme val="minor"/>
      </rPr>
      <t>c</t>
    </r>
  </si>
  <si>
    <r>
      <t>(x - x</t>
    </r>
    <r>
      <rPr>
        <b/>
        <vertAlign val="subscript"/>
        <sz val="22"/>
        <color theme="1"/>
        <rFont val="Calibri"/>
        <family val="2"/>
        <scheme val="minor"/>
      </rPr>
      <t>c)</t>
    </r>
    <r>
      <rPr>
        <b/>
        <vertAlign val="superscript"/>
        <sz val="22"/>
        <color theme="1"/>
        <rFont val="Calibri"/>
        <family val="2"/>
        <scheme val="minor"/>
      </rPr>
      <t xml:space="preserve">2 </t>
    </r>
    <r>
      <rPr>
        <b/>
        <sz val="22"/>
        <color theme="1"/>
        <rFont val="Calibri"/>
        <family val="2"/>
        <scheme val="minor"/>
      </rPr>
      <t>+ (y - y</t>
    </r>
    <r>
      <rPr>
        <b/>
        <vertAlign val="subscript"/>
        <sz val="22"/>
        <color theme="1"/>
        <rFont val="Calibri"/>
        <family val="2"/>
        <scheme val="minor"/>
      </rPr>
      <t>c</t>
    </r>
    <r>
      <rPr>
        <b/>
        <vertAlign val="superscript"/>
        <sz val="22"/>
        <color theme="1"/>
        <rFont val="Calibri"/>
        <family val="2"/>
        <scheme val="minor"/>
      </rPr>
      <t xml:space="preserve"> </t>
    </r>
    <r>
      <rPr>
        <b/>
        <sz val="22"/>
        <color theme="1"/>
        <rFont val="Calibri"/>
        <family val="2"/>
        <scheme val="minor"/>
      </rPr>
      <t>)</t>
    </r>
    <r>
      <rPr>
        <b/>
        <vertAlign val="superscript"/>
        <sz val="22"/>
        <color theme="1"/>
        <rFont val="Calibri"/>
        <family val="2"/>
        <scheme val="minor"/>
      </rPr>
      <t>2</t>
    </r>
    <r>
      <rPr>
        <b/>
        <sz val="22"/>
        <color theme="1"/>
        <rFont val="Calibri"/>
        <family val="2"/>
        <scheme val="minor"/>
      </rPr>
      <t>= r</t>
    </r>
    <r>
      <rPr>
        <b/>
        <vertAlign val="superscript"/>
        <sz val="2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</si>
</sst>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bscript"/>
      <sz val="14"/>
      <color rgb="FF00206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vertAlign val="subscript"/>
      <sz val="22"/>
      <color theme="1"/>
      <name val="Calibri"/>
      <family val="2"/>
      <scheme val="minor"/>
    </font>
    <font>
      <b/>
      <vertAlign val="superscript"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6" fillId="0" borderId="0" xfId="0" applyFont="1"/>
    <xf numFmtId="0" fontId="9" fillId="0" borderId="0" xfId="0" applyFont="1" applyAlignment="1">
      <alignment horizontal="center"/>
    </xf>
    <xf numFmtId="0" fontId="0" fillId="0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Foglio1!$F$97:$F$171</c:f>
              <c:numCache>
                <c:formatCode>General</c:formatCode>
                <c:ptCount val="75"/>
              </c:numCache>
            </c:numRef>
          </c:xVal>
          <c:yVal>
            <c:numRef>
              <c:f>Foglio1!$G$97:$G$171</c:f>
              <c:numCache>
                <c:formatCode>General</c:formatCode>
                <c:ptCount val="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62-4A4D-81C0-75F3AE3D251E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Foglio1!$F$97:$F$171</c:f>
              <c:numCache>
                <c:formatCode>General</c:formatCode>
                <c:ptCount val="75"/>
              </c:numCache>
            </c:numRef>
          </c:xVal>
          <c:yVal>
            <c:numRef>
              <c:f>Foglio1!$H$97:$H$171</c:f>
              <c:numCache>
                <c:formatCode>General</c:formatCode>
                <c:ptCount val="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62-4A4D-81C0-75F3AE3D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642752"/>
        <c:axId val="783641088"/>
      </c:scatterChart>
      <c:valAx>
        <c:axId val="78364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3641088"/>
        <c:crosses val="autoZero"/>
        <c:crossBetween val="midCat"/>
      </c:valAx>
      <c:valAx>
        <c:axId val="78364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8364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2000" b="1"/>
              <a:t>Circonferenza</a:t>
            </a:r>
          </a:p>
        </c:rich>
      </c:tx>
      <c:layout>
        <c:manualLayout>
          <c:xMode val="edge"/>
          <c:yMode val="edge"/>
          <c:x val="0.39949708872597822"/>
          <c:y val="1.2820512820512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3.5075421606781912E-2"/>
          <c:y val="0.14714028534894677"/>
          <c:w val="0.90972922134733158"/>
          <c:h val="0.6714577865266842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Foglio1!$F$6:$F$96</c:f>
              <c:numCache>
                <c:formatCode>General</c:formatCode>
                <c:ptCount val="9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35</c:v>
                </c:pt>
                <c:pt idx="28">
                  <c:v>40</c:v>
                </c:pt>
                <c:pt idx="29">
                  <c:v>45</c:v>
                </c:pt>
                <c:pt idx="30">
                  <c:v>50</c:v>
                </c:pt>
                <c:pt idx="31">
                  <c:v>55</c:v>
                </c:pt>
                <c:pt idx="32">
                  <c:v>60</c:v>
                </c:pt>
                <c:pt idx="33">
                  <c:v>65</c:v>
                </c:pt>
                <c:pt idx="34">
                  <c:v>70</c:v>
                </c:pt>
                <c:pt idx="35">
                  <c:v>75</c:v>
                </c:pt>
                <c:pt idx="36">
                  <c:v>80</c:v>
                </c:pt>
                <c:pt idx="37">
                  <c:v>85</c:v>
                </c:pt>
                <c:pt idx="38">
                  <c:v>90</c:v>
                </c:pt>
                <c:pt idx="39">
                  <c:v>95</c:v>
                </c:pt>
                <c:pt idx="40">
                  <c:v>100</c:v>
                </c:pt>
              </c:numCache>
            </c:numRef>
          </c:xVal>
          <c:yVal>
            <c:numRef>
              <c:f>Foglio1!$G$6:$G$96</c:f>
              <c:numCache>
                <c:formatCode>General</c:formatCode>
                <c:ptCount val="91"/>
                <c:pt idx="0">
                  <c:v>0</c:v>
                </c:pt>
                <c:pt idx="1">
                  <c:v>31.22498999199199</c:v>
                </c:pt>
                <c:pt idx="2">
                  <c:v>43.588989435406738</c:v>
                </c:pt>
                <c:pt idx="3">
                  <c:v>52.678268764263692</c:v>
                </c:pt>
                <c:pt idx="4">
                  <c:v>60</c:v>
                </c:pt>
                <c:pt idx="5">
                  <c:v>66.143782776614771</c:v>
                </c:pt>
                <c:pt idx="6">
                  <c:v>71.414284285428494</c:v>
                </c:pt>
                <c:pt idx="7">
                  <c:v>75.993420767853323</c:v>
                </c:pt>
                <c:pt idx="8">
                  <c:v>80</c:v>
                </c:pt>
                <c:pt idx="9">
                  <c:v>83.516465442450325</c:v>
                </c:pt>
                <c:pt idx="10">
                  <c:v>86.602540378443862</c:v>
                </c:pt>
                <c:pt idx="11">
                  <c:v>89.302855497458765</c:v>
                </c:pt>
                <c:pt idx="12">
                  <c:v>91.651513899116793</c:v>
                </c:pt>
                <c:pt idx="13">
                  <c:v>93.674969975975969</c:v>
                </c:pt>
                <c:pt idx="14">
                  <c:v>95.393920141694565</c:v>
                </c:pt>
                <c:pt idx="15">
                  <c:v>96.824583655185421</c:v>
                </c:pt>
                <c:pt idx="16">
                  <c:v>97.979589711327122</c:v>
                </c:pt>
                <c:pt idx="17">
                  <c:v>98.868599666425936</c:v>
                </c:pt>
                <c:pt idx="18">
                  <c:v>99.498743710661998</c:v>
                </c:pt>
                <c:pt idx="19">
                  <c:v>99.874921777190892</c:v>
                </c:pt>
                <c:pt idx="20">
                  <c:v>100</c:v>
                </c:pt>
                <c:pt idx="21">
                  <c:v>99.874921777190892</c:v>
                </c:pt>
                <c:pt idx="22">
                  <c:v>99.498743710661998</c:v>
                </c:pt>
                <c:pt idx="23">
                  <c:v>98.868599666425936</c:v>
                </c:pt>
                <c:pt idx="24">
                  <c:v>97.979589711327122</c:v>
                </c:pt>
                <c:pt idx="25">
                  <c:v>96.824583655185421</c:v>
                </c:pt>
                <c:pt idx="26">
                  <c:v>95.393920141694565</c:v>
                </c:pt>
                <c:pt idx="27">
                  <c:v>93.674969975975969</c:v>
                </c:pt>
                <c:pt idx="28">
                  <c:v>91.651513899116793</c:v>
                </c:pt>
                <c:pt idx="29">
                  <c:v>89.302855497458765</c:v>
                </c:pt>
                <c:pt idx="30">
                  <c:v>86.602540378443862</c:v>
                </c:pt>
                <c:pt idx="31">
                  <c:v>83.516465442450325</c:v>
                </c:pt>
                <c:pt idx="32">
                  <c:v>80</c:v>
                </c:pt>
                <c:pt idx="33">
                  <c:v>75.993420767853323</c:v>
                </c:pt>
                <c:pt idx="34">
                  <c:v>71.414284285428494</c:v>
                </c:pt>
                <c:pt idx="35">
                  <c:v>66.143782776614771</c:v>
                </c:pt>
                <c:pt idx="36">
                  <c:v>60</c:v>
                </c:pt>
                <c:pt idx="37">
                  <c:v>52.678268764263692</c:v>
                </c:pt>
                <c:pt idx="38">
                  <c:v>43.588989435406738</c:v>
                </c:pt>
                <c:pt idx="39">
                  <c:v>31.22498999199199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8A-4A27-B0EB-C09E066F0088}"/>
            </c:ext>
          </c:extLst>
        </c:ser>
        <c:ser>
          <c:idx val="1"/>
          <c:order val="1"/>
          <c:spPr>
            <a:ln w="63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Foglio1!$F$6:$F$96</c:f>
              <c:numCache>
                <c:formatCode>General</c:formatCode>
                <c:ptCount val="91"/>
                <c:pt idx="0">
                  <c:v>-100</c:v>
                </c:pt>
                <c:pt idx="1">
                  <c:v>-95</c:v>
                </c:pt>
                <c:pt idx="2">
                  <c:v>-90</c:v>
                </c:pt>
                <c:pt idx="3">
                  <c:v>-85</c:v>
                </c:pt>
                <c:pt idx="4">
                  <c:v>-80</c:v>
                </c:pt>
                <c:pt idx="5">
                  <c:v>-75</c:v>
                </c:pt>
                <c:pt idx="6">
                  <c:v>-70</c:v>
                </c:pt>
                <c:pt idx="7">
                  <c:v>-65</c:v>
                </c:pt>
                <c:pt idx="8">
                  <c:v>-60</c:v>
                </c:pt>
                <c:pt idx="9">
                  <c:v>-55</c:v>
                </c:pt>
                <c:pt idx="10">
                  <c:v>-50</c:v>
                </c:pt>
                <c:pt idx="11">
                  <c:v>-45</c:v>
                </c:pt>
                <c:pt idx="12">
                  <c:v>-40</c:v>
                </c:pt>
                <c:pt idx="13">
                  <c:v>-35</c:v>
                </c:pt>
                <c:pt idx="14">
                  <c:v>-30</c:v>
                </c:pt>
                <c:pt idx="15">
                  <c:v>-25</c:v>
                </c:pt>
                <c:pt idx="16">
                  <c:v>-20</c:v>
                </c:pt>
                <c:pt idx="17">
                  <c:v>-15</c:v>
                </c:pt>
                <c:pt idx="18">
                  <c:v>-10</c:v>
                </c:pt>
                <c:pt idx="19">
                  <c:v>-5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15</c:v>
                </c:pt>
                <c:pt idx="24">
                  <c:v>20</c:v>
                </c:pt>
                <c:pt idx="25">
                  <c:v>25</c:v>
                </c:pt>
                <c:pt idx="26">
                  <c:v>30</c:v>
                </c:pt>
                <c:pt idx="27">
                  <c:v>35</c:v>
                </c:pt>
                <c:pt idx="28">
                  <c:v>40</c:v>
                </c:pt>
                <c:pt idx="29">
                  <c:v>45</c:v>
                </c:pt>
                <c:pt idx="30">
                  <c:v>50</c:v>
                </c:pt>
                <c:pt idx="31">
                  <c:v>55</c:v>
                </c:pt>
                <c:pt idx="32">
                  <c:v>60</c:v>
                </c:pt>
                <c:pt idx="33">
                  <c:v>65</c:v>
                </c:pt>
                <c:pt idx="34">
                  <c:v>70</c:v>
                </c:pt>
                <c:pt idx="35">
                  <c:v>75</c:v>
                </c:pt>
                <c:pt idx="36">
                  <c:v>80</c:v>
                </c:pt>
                <c:pt idx="37">
                  <c:v>85</c:v>
                </c:pt>
                <c:pt idx="38">
                  <c:v>90</c:v>
                </c:pt>
                <c:pt idx="39">
                  <c:v>95</c:v>
                </c:pt>
                <c:pt idx="40">
                  <c:v>100</c:v>
                </c:pt>
              </c:numCache>
            </c:numRef>
          </c:xVal>
          <c:yVal>
            <c:numRef>
              <c:f>Foglio1!$H$6:$H$96</c:f>
              <c:numCache>
                <c:formatCode>General</c:formatCode>
                <c:ptCount val="91"/>
                <c:pt idx="0">
                  <c:v>0</c:v>
                </c:pt>
                <c:pt idx="1">
                  <c:v>-31.22498999199199</c:v>
                </c:pt>
                <c:pt idx="2">
                  <c:v>-43.588989435406738</c:v>
                </c:pt>
                <c:pt idx="3">
                  <c:v>-52.678268764263692</c:v>
                </c:pt>
                <c:pt idx="4">
                  <c:v>-60</c:v>
                </c:pt>
                <c:pt idx="5">
                  <c:v>-66.143782776614771</c:v>
                </c:pt>
                <c:pt idx="6">
                  <c:v>-71.414284285428494</c:v>
                </c:pt>
                <c:pt idx="7">
                  <c:v>-75.993420767853323</c:v>
                </c:pt>
                <c:pt idx="8">
                  <c:v>-80</c:v>
                </c:pt>
                <c:pt idx="9">
                  <c:v>-83.516465442450325</c:v>
                </c:pt>
                <c:pt idx="10">
                  <c:v>-86.602540378443862</c:v>
                </c:pt>
                <c:pt idx="11">
                  <c:v>-89.302855497458765</c:v>
                </c:pt>
                <c:pt idx="12">
                  <c:v>-91.651513899116793</c:v>
                </c:pt>
                <c:pt idx="13">
                  <c:v>-93.674969975975969</c:v>
                </c:pt>
                <c:pt idx="14">
                  <c:v>-95.393920141694565</c:v>
                </c:pt>
                <c:pt idx="15">
                  <c:v>-96.824583655185421</c:v>
                </c:pt>
                <c:pt idx="16">
                  <c:v>-97.979589711327122</c:v>
                </c:pt>
                <c:pt idx="17">
                  <c:v>-98.868599666425936</c:v>
                </c:pt>
                <c:pt idx="18">
                  <c:v>-99.498743710661998</c:v>
                </c:pt>
                <c:pt idx="19">
                  <c:v>-99.874921777190892</c:v>
                </c:pt>
                <c:pt idx="20">
                  <c:v>-100</c:v>
                </c:pt>
                <c:pt idx="21">
                  <c:v>-99.874921777190892</c:v>
                </c:pt>
                <c:pt idx="22">
                  <c:v>-99.498743710661998</c:v>
                </c:pt>
                <c:pt idx="23">
                  <c:v>-98.868599666425936</c:v>
                </c:pt>
                <c:pt idx="24">
                  <c:v>-97.979589711327122</c:v>
                </c:pt>
                <c:pt idx="25">
                  <c:v>-96.824583655185421</c:v>
                </c:pt>
                <c:pt idx="26">
                  <c:v>-95.393920141694565</c:v>
                </c:pt>
                <c:pt idx="27">
                  <c:v>-93.674969975975969</c:v>
                </c:pt>
                <c:pt idx="28">
                  <c:v>-91.651513899116793</c:v>
                </c:pt>
                <c:pt idx="29">
                  <c:v>-89.302855497458765</c:v>
                </c:pt>
                <c:pt idx="30">
                  <c:v>-86.602540378443862</c:v>
                </c:pt>
                <c:pt idx="31">
                  <c:v>-83.516465442450325</c:v>
                </c:pt>
                <c:pt idx="32">
                  <c:v>-80</c:v>
                </c:pt>
                <c:pt idx="33">
                  <c:v>-75.993420767853323</c:v>
                </c:pt>
                <c:pt idx="34">
                  <c:v>-71.414284285428494</c:v>
                </c:pt>
                <c:pt idx="35">
                  <c:v>-66.143782776614771</c:v>
                </c:pt>
                <c:pt idx="36">
                  <c:v>-60</c:v>
                </c:pt>
                <c:pt idx="37">
                  <c:v>-52.678268764263692</c:v>
                </c:pt>
                <c:pt idx="38">
                  <c:v>-43.588989435406738</c:v>
                </c:pt>
                <c:pt idx="39">
                  <c:v>-31.22498999199199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8A-4A27-B0EB-C09E066F0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4111584"/>
        <c:axId val="964108256"/>
      </c:scatterChart>
      <c:valAx>
        <c:axId val="96411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4108256"/>
        <c:crosses val="autoZero"/>
        <c:crossBetween val="midCat"/>
      </c:valAx>
      <c:valAx>
        <c:axId val="96410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64111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175260</xdr:colOff>
      <xdr:row>158</xdr:row>
      <xdr:rowOff>175260</xdr:rowOff>
    </xdr:from>
    <xdr:to>
      <xdr:col>17</xdr:col>
      <xdr:colOff>480060</xdr:colOff>
      <xdr:row>170</xdr:row>
      <xdr:rowOff>175260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B9ACB08-A68F-0520-BE7D-EF708D4FE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441960</xdr:colOff>
      <xdr:row>4</xdr:row>
      <xdr:rowOff>53340</xdr:rowOff>
    </xdr:from>
    <xdr:to>
      <xdr:col>21</xdr:col>
      <xdr:colOff>365760</xdr:colOff>
      <xdr:row>28</xdr:row>
      <xdr:rowOff>198120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E3F4F0DE-04CE-4E82-7897-7320B3F91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111E2-4DD1-4A71-B4B3-C099F11CFF07}">
  <dimension ref="A2:K171"/>
  <sheetViews>
    <sheetView tabSelected="1" topLeftCell="A4" workbookViewId="0">
      <selection activeCell="D9" sqref="D9"/>
    </sheetView>
  </sheetViews>
  <sheetFormatPr defaultRowHeight="14.4" x14ac:dyDescent="0.3"/>
  <sheetData>
    <row r="2" spans="1:11" ht="35.4" x14ac:dyDescent="0.75">
      <c r="B2" s="12" t="s">
        <v>6</v>
      </c>
      <c r="C2" s="13"/>
    </row>
    <row r="3" spans="1:11" ht="18" x14ac:dyDescent="0.35">
      <c r="B3" s="10"/>
    </row>
    <row r="4" spans="1:11" ht="18" x14ac:dyDescent="0.35">
      <c r="F4" s="9" t="s">
        <v>0</v>
      </c>
      <c r="G4" s="5" t="s">
        <v>1</v>
      </c>
      <c r="H4" s="7" t="s">
        <v>1</v>
      </c>
      <c r="I4" s="11"/>
    </row>
    <row r="6" spans="1:11" ht="25.8" x14ac:dyDescent="0.5">
      <c r="A6" s="15" t="s">
        <v>2</v>
      </c>
      <c r="B6" s="4"/>
      <c r="C6" s="5" t="s">
        <v>3</v>
      </c>
      <c r="D6" s="2">
        <v>100</v>
      </c>
      <c r="F6" s="6">
        <f>D7-D6</f>
        <v>-100</v>
      </c>
      <c r="G6" s="5">
        <f t="shared" ref="G6:G45" si="0">(SQRT($D$6^2-(F6-$D$7)^2))+$D$8</f>
        <v>0</v>
      </c>
      <c r="H6" s="5">
        <f t="shared" ref="H6:H37" si="1">-(SQRT($D$6^2-(F6-$D$7)^2))+$D$8</f>
        <v>0</v>
      </c>
      <c r="J6" s="11"/>
      <c r="K6" s="11"/>
    </row>
    <row r="7" spans="1:11" ht="20.399999999999999" x14ac:dyDescent="0.45">
      <c r="B7" s="16"/>
      <c r="C7" s="5" t="s">
        <v>4</v>
      </c>
      <c r="D7" s="2">
        <v>0</v>
      </c>
      <c r="E7">
        <v>1</v>
      </c>
      <c r="F7" s="6">
        <f>$F$6+((2*$D$6/40)*E7)</f>
        <v>-95</v>
      </c>
      <c r="G7" s="5">
        <f t="shared" si="0"/>
        <v>31.22498999199199</v>
      </c>
      <c r="H7" s="5">
        <f t="shared" si="1"/>
        <v>-31.22498999199199</v>
      </c>
      <c r="J7" s="11"/>
      <c r="K7" s="11"/>
    </row>
    <row r="8" spans="1:11" ht="20.399999999999999" x14ac:dyDescent="0.45">
      <c r="C8" s="6" t="s">
        <v>5</v>
      </c>
      <c r="D8" s="10">
        <v>0</v>
      </c>
      <c r="E8">
        <v>2</v>
      </c>
      <c r="F8" s="6">
        <f t="shared" ref="F8:F47" si="2">$F$6+((2*$D$6/40)*E8)</f>
        <v>-90</v>
      </c>
      <c r="G8" s="5">
        <f t="shared" si="0"/>
        <v>43.588989435406738</v>
      </c>
      <c r="H8" s="5">
        <f t="shared" si="1"/>
        <v>-43.588989435406738</v>
      </c>
      <c r="J8" s="11"/>
      <c r="K8" s="11"/>
    </row>
    <row r="9" spans="1:11" ht="18" x14ac:dyDescent="0.35">
      <c r="C9" s="7"/>
      <c r="D9" s="3"/>
      <c r="E9">
        <v>3</v>
      </c>
      <c r="F9" s="6">
        <f t="shared" si="2"/>
        <v>-85</v>
      </c>
      <c r="G9" s="5">
        <f t="shared" si="0"/>
        <v>52.678268764263692</v>
      </c>
      <c r="H9" s="5">
        <f t="shared" si="1"/>
        <v>-52.678268764263692</v>
      </c>
      <c r="J9" s="11"/>
      <c r="K9" s="11"/>
    </row>
    <row r="10" spans="1:11" ht="18" x14ac:dyDescent="0.35">
      <c r="C10" s="7"/>
      <c r="D10" s="3"/>
      <c r="E10">
        <v>4</v>
      </c>
      <c r="F10" s="6">
        <f t="shared" si="2"/>
        <v>-80</v>
      </c>
      <c r="G10" s="5">
        <f t="shared" si="0"/>
        <v>60</v>
      </c>
      <c r="H10" s="5">
        <f t="shared" si="1"/>
        <v>-60</v>
      </c>
      <c r="J10" s="11"/>
      <c r="K10" s="11"/>
    </row>
    <row r="11" spans="1:11" ht="18" x14ac:dyDescent="0.35">
      <c r="C11" s="6"/>
      <c r="D11" s="10"/>
      <c r="E11">
        <v>5</v>
      </c>
      <c r="F11" s="6">
        <f t="shared" si="2"/>
        <v>-75</v>
      </c>
      <c r="G11" s="5">
        <f t="shared" si="0"/>
        <v>66.143782776614771</v>
      </c>
      <c r="H11" s="5">
        <f t="shared" si="1"/>
        <v>-66.143782776614771</v>
      </c>
      <c r="J11" s="11"/>
      <c r="K11" s="11"/>
    </row>
    <row r="12" spans="1:11" ht="25.8" x14ac:dyDescent="0.5">
      <c r="A12" s="15"/>
      <c r="C12" s="8"/>
      <c r="D12" s="14"/>
      <c r="E12">
        <v>6</v>
      </c>
      <c r="F12" s="6">
        <f t="shared" si="2"/>
        <v>-70</v>
      </c>
      <c r="G12" s="5">
        <f t="shared" si="0"/>
        <v>71.414284285428494</v>
      </c>
      <c r="H12" s="5">
        <f t="shared" si="1"/>
        <v>-71.414284285428494</v>
      </c>
      <c r="J12" s="11"/>
      <c r="K12" s="11"/>
    </row>
    <row r="13" spans="1:11" ht="18" x14ac:dyDescent="0.35">
      <c r="C13" s="8"/>
      <c r="D13" s="14"/>
      <c r="E13">
        <v>7</v>
      </c>
      <c r="F13" s="6">
        <f t="shared" si="2"/>
        <v>-65</v>
      </c>
      <c r="G13" s="5">
        <f t="shared" si="0"/>
        <v>75.993420767853323</v>
      </c>
      <c r="H13" s="5">
        <f t="shared" si="1"/>
        <v>-75.993420767853323</v>
      </c>
      <c r="J13" s="11"/>
      <c r="K13" s="11"/>
    </row>
    <row r="14" spans="1:11" ht="25.8" x14ac:dyDescent="0.5">
      <c r="A14" s="15"/>
      <c r="B14" s="16"/>
      <c r="E14">
        <v>8</v>
      </c>
      <c r="F14" s="6">
        <f t="shared" si="2"/>
        <v>-60</v>
      </c>
      <c r="G14" s="5">
        <f t="shared" si="0"/>
        <v>80</v>
      </c>
      <c r="H14" s="5">
        <f t="shared" si="1"/>
        <v>-80</v>
      </c>
      <c r="J14" s="11"/>
      <c r="K14" s="11"/>
    </row>
    <row r="15" spans="1:11" ht="18" x14ac:dyDescent="0.35">
      <c r="B15" s="16"/>
      <c r="E15">
        <v>9</v>
      </c>
      <c r="F15" s="6">
        <f t="shared" si="2"/>
        <v>-55</v>
      </c>
      <c r="G15" s="5">
        <f t="shared" si="0"/>
        <v>83.516465442450325</v>
      </c>
      <c r="H15" s="5">
        <f t="shared" si="1"/>
        <v>-83.516465442450325</v>
      </c>
      <c r="J15" s="11"/>
      <c r="K15" s="11"/>
    </row>
    <row r="16" spans="1:11" ht="18" x14ac:dyDescent="0.35">
      <c r="E16">
        <v>10</v>
      </c>
      <c r="F16" s="6">
        <f t="shared" si="2"/>
        <v>-50</v>
      </c>
      <c r="G16" s="5">
        <f t="shared" si="0"/>
        <v>86.602540378443862</v>
      </c>
      <c r="H16" s="5">
        <f t="shared" si="1"/>
        <v>-86.602540378443862</v>
      </c>
      <c r="J16" s="11"/>
      <c r="K16" s="11"/>
    </row>
    <row r="17" spans="5:11" ht="18" x14ac:dyDescent="0.35">
      <c r="E17">
        <v>11</v>
      </c>
      <c r="F17" s="6">
        <f t="shared" si="2"/>
        <v>-45</v>
      </c>
      <c r="G17" s="5">
        <f t="shared" si="0"/>
        <v>89.302855497458765</v>
      </c>
      <c r="H17" s="5">
        <f t="shared" si="1"/>
        <v>-89.302855497458765</v>
      </c>
      <c r="J17" s="11"/>
      <c r="K17" s="11"/>
    </row>
    <row r="18" spans="5:11" ht="18" x14ac:dyDescent="0.35">
      <c r="E18">
        <v>12</v>
      </c>
      <c r="F18" s="6">
        <f t="shared" si="2"/>
        <v>-40</v>
      </c>
      <c r="G18" s="5">
        <f t="shared" si="0"/>
        <v>91.651513899116793</v>
      </c>
      <c r="H18" s="5">
        <f t="shared" si="1"/>
        <v>-91.651513899116793</v>
      </c>
      <c r="J18" s="11"/>
      <c r="K18" s="11"/>
    </row>
    <row r="19" spans="5:11" ht="18" x14ac:dyDescent="0.35">
      <c r="E19">
        <v>13</v>
      </c>
      <c r="F19" s="6">
        <f t="shared" si="2"/>
        <v>-35</v>
      </c>
      <c r="G19" s="5">
        <f t="shared" si="0"/>
        <v>93.674969975975969</v>
      </c>
      <c r="H19" s="5">
        <f t="shared" si="1"/>
        <v>-93.674969975975969</v>
      </c>
      <c r="J19" s="11"/>
      <c r="K19" s="11"/>
    </row>
    <row r="20" spans="5:11" ht="18" x14ac:dyDescent="0.35">
      <c r="E20">
        <v>14</v>
      </c>
      <c r="F20" s="6">
        <f t="shared" si="2"/>
        <v>-30</v>
      </c>
      <c r="G20" s="5">
        <f t="shared" si="0"/>
        <v>95.393920141694565</v>
      </c>
      <c r="H20" s="5">
        <f t="shared" si="1"/>
        <v>-95.393920141694565</v>
      </c>
      <c r="J20" s="11"/>
      <c r="K20" s="11"/>
    </row>
    <row r="21" spans="5:11" ht="18" x14ac:dyDescent="0.35">
      <c r="E21">
        <v>15</v>
      </c>
      <c r="F21" s="6">
        <f t="shared" si="2"/>
        <v>-25</v>
      </c>
      <c r="G21" s="5">
        <f t="shared" si="0"/>
        <v>96.824583655185421</v>
      </c>
      <c r="H21" s="5">
        <f t="shared" si="1"/>
        <v>-96.824583655185421</v>
      </c>
      <c r="J21" s="11"/>
      <c r="K21" s="11"/>
    </row>
    <row r="22" spans="5:11" ht="18" x14ac:dyDescent="0.35">
      <c r="E22">
        <v>16</v>
      </c>
      <c r="F22" s="6">
        <f t="shared" si="2"/>
        <v>-20</v>
      </c>
      <c r="G22" s="5">
        <f t="shared" si="0"/>
        <v>97.979589711327122</v>
      </c>
      <c r="H22" s="5">
        <f t="shared" si="1"/>
        <v>-97.979589711327122</v>
      </c>
      <c r="J22" s="11"/>
      <c r="K22" s="11"/>
    </row>
    <row r="23" spans="5:11" ht="18" x14ac:dyDescent="0.35">
      <c r="E23">
        <v>17</v>
      </c>
      <c r="F23" s="6">
        <f t="shared" si="2"/>
        <v>-15</v>
      </c>
      <c r="G23" s="5">
        <f t="shared" si="0"/>
        <v>98.868599666425936</v>
      </c>
      <c r="H23" s="5">
        <f t="shared" si="1"/>
        <v>-98.868599666425936</v>
      </c>
      <c r="J23" s="11"/>
      <c r="K23" s="11"/>
    </row>
    <row r="24" spans="5:11" ht="18" x14ac:dyDescent="0.35">
      <c r="E24">
        <v>18</v>
      </c>
      <c r="F24" s="6">
        <f t="shared" si="2"/>
        <v>-10</v>
      </c>
      <c r="G24" s="5">
        <f t="shared" si="0"/>
        <v>99.498743710661998</v>
      </c>
      <c r="H24" s="5">
        <f t="shared" si="1"/>
        <v>-99.498743710661998</v>
      </c>
      <c r="J24" s="11"/>
      <c r="K24" s="11"/>
    </row>
    <row r="25" spans="5:11" ht="18" x14ac:dyDescent="0.35">
      <c r="E25">
        <v>19</v>
      </c>
      <c r="F25" s="6">
        <f t="shared" si="2"/>
        <v>-5</v>
      </c>
      <c r="G25" s="5">
        <f t="shared" si="0"/>
        <v>99.874921777190892</v>
      </c>
      <c r="H25" s="5">
        <f t="shared" si="1"/>
        <v>-99.874921777190892</v>
      </c>
      <c r="J25" s="11"/>
      <c r="K25" s="11"/>
    </row>
    <row r="26" spans="5:11" ht="18" x14ac:dyDescent="0.35">
      <c r="E26">
        <v>20</v>
      </c>
      <c r="F26" s="6">
        <f t="shared" si="2"/>
        <v>0</v>
      </c>
      <c r="G26" s="5">
        <f t="shared" si="0"/>
        <v>100</v>
      </c>
      <c r="H26" s="5">
        <f t="shared" si="1"/>
        <v>-100</v>
      </c>
      <c r="J26" s="11"/>
      <c r="K26" s="11"/>
    </row>
    <row r="27" spans="5:11" ht="18" x14ac:dyDescent="0.35">
      <c r="E27">
        <v>21</v>
      </c>
      <c r="F27" s="6">
        <f t="shared" si="2"/>
        <v>5</v>
      </c>
      <c r="G27" s="5">
        <f t="shared" si="0"/>
        <v>99.874921777190892</v>
      </c>
      <c r="H27" s="5">
        <f t="shared" si="1"/>
        <v>-99.874921777190892</v>
      </c>
      <c r="J27" s="11"/>
      <c r="K27" s="11"/>
    </row>
    <row r="28" spans="5:11" ht="18" x14ac:dyDescent="0.35">
      <c r="E28">
        <v>22</v>
      </c>
      <c r="F28" s="6">
        <f t="shared" si="2"/>
        <v>10</v>
      </c>
      <c r="G28" s="5">
        <f t="shared" si="0"/>
        <v>99.498743710661998</v>
      </c>
      <c r="H28" s="5">
        <f t="shared" si="1"/>
        <v>-99.498743710661998</v>
      </c>
      <c r="J28" s="11"/>
      <c r="K28" s="11"/>
    </row>
    <row r="29" spans="5:11" ht="18" x14ac:dyDescent="0.35">
      <c r="E29">
        <v>23</v>
      </c>
      <c r="F29" s="6">
        <f t="shared" si="2"/>
        <v>15</v>
      </c>
      <c r="G29" s="5">
        <f t="shared" si="0"/>
        <v>98.868599666425936</v>
      </c>
      <c r="H29" s="5">
        <f t="shared" si="1"/>
        <v>-98.868599666425936</v>
      </c>
      <c r="J29" s="11"/>
      <c r="K29" s="11"/>
    </row>
    <row r="30" spans="5:11" ht="18" x14ac:dyDescent="0.35">
      <c r="E30">
        <v>24</v>
      </c>
      <c r="F30" s="6">
        <f t="shared" si="2"/>
        <v>20</v>
      </c>
      <c r="G30" s="5">
        <f t="shared" si="0"/>
        <v>97.979589711327122</v>
      </c>
      <c r="H30" s="5">
        <f t="shared" si="1"/>
        <v>-97.979589711327122</v>
      </c>
      <c r="J30" s="11"/>
      <c r="K30" s="11"/>
    </row>
    <row r="31" spans="5:11" ht="18" x14ac:dyDescent="0.35">
      <c r="E31">
        <v>25</v>
      </c>
      <c r="F31" s="6">
        <f t="shared" si="2"/>
        <v>25</v>
      </c>
      <c r="G31" s="5">
        <f t="shared" si="0"/>
        <v>96.824583655185421</v>
      </c>
      <c r="H31" s="5">
        <f t="shared" si="1"/>
        <v>-96.824583655185421</v>
      </c>
      <c r="J31" s="11"/>
      <c r="K31" s="11"/>
    </row>
    <row r="32" spans="5:11" ht="18" x14ac:dyDescent="0.35">
      <c r="E32">
        <v>26</v>
      </c>
      <c r="F32" s="6">
        <f t="shared" si="2"/>
        <v>30</v>
      </c>
      <c r="G32" s="5">
        <f t="shared" si="0"/>
        <v>95.393920141694565</v>
      </c>
      <c r="H32" s="5">
        <f t="shared" si="1"/>
        <v>-95.393920141694565</v>
      </c>
      <c r="J32" s="11"/>
      <c r="K32" s="11"/>
    </row>
    <row r="33" spans="5:11" ht="18" x14ac:dyDescent="0.35">
      <c r="E33">
        <v>27</v>
      </c>
      <c r="F33" s="6">
        <f t="shared" si="2"/>
        <v>35</v>
      </c>
      <c r="G33" s="5">
        <f t="shared" si="0"/>
        <v>93.674969975975969</v>
      </c>
      <c r="H33" s="5">
        <f t="shared" si="1"/>
        <v>-93.674969975975969</v>
      </c>
      <c r="J33" s="11"/>
      <c r="K33" s="11"/>
    </row>
    <row r="34" spans="5:11" ht="18" x14ac:dyDescent="0.35">
      <c r="E34">
        <v>28</v>
      </c>
      <c r="F34" s="6">
        <f t="shared" si="2"/>
        <v>40</v>
      </c>
      <c r="G34" s="5">
        <f t="shared" si="0"/>
        <v>91.651513899116793</v>
      </c>
      <c r="H34" s="5">
        <f t="shared" si="1"/>
        <v>-91.651513899116793</v>
      </c>
      <c r="J34" s="11"/>
      <c r="K34" s="11"/>
    </row>
    <row r="35" spans="5:11" ht="18" x14ac:dyDescent="0.35">
      <c r="E35">
        <v>29</v>
      </c>
      <c r="F35" s="6">
        <f t="shared" si="2"/>
        <v>45</v>
      </c>
      <c r="G35" s="5">
        <f t="shared" si="0"/>
        <v>89.302855497458765</v>
      </c>
      <c r="H35" s="5">
        <f t="shared" si="1"/>
        <v>-89.302855497458765</v>
      </c>
      <c r="J35" s="11"/>
      <c r="K35" s="11"/>
    </row>
    <row r="36" spans="5:11" ht="18" x14ac:dyDescent="0.35">
      <c r="E36">
        <v>30</v>
      </c>
      <c r="F36" s="6">
        <f t="shared" si="2"/>
        <v>50</v>
      </c>
      <c r="G36" s="5">
        <f t="shared" si="0"/>
        <v>86.602540378443862</v>
      </c>
      <c r="H36" s="5">
        <f t="shared" si="1"/>
        <v>-86.602540378443862</v>
      </c>
      <c r="J36" s="11"/>
      <c r="K36" s="11"/>
    </row>
    <row r="37" spans="5:11" ht="18" x14ac:dyDescent="0.35">
      <c r="E37">
        <v>31</v>
      </c>
      <c r="F37" s="6">
        <f t="shared" si="2"/>
        <v>55</v>
      </c>
      <c r="G37" s="5">
        <f t="shared" si="0"/>
        <v>83.516465442450325</v>
      </c>
      <c r="H37" s="5">
        <f t="shared" si="1"/>
        <v>-83.516465442450325</v>
      </c>
      <c r="J37" s="11"/>
      <c r="K37" s="11"/>
    </row>
    <row r="38" spans="5:11" ht="18" x14ac:dyDescent="0.35">
      <c r="E38">
        <v>32</v>
      </c>
      <c r="F38" s="6">
        <f t="shared" si="2"/>
        <v>60</v>
      </c>
      <c r="G38" s="5">
        <f t="shared" si="0"/>
        <v>80</v>
      </c>
      <c r="H38" s="5">
        <f t="shared" ref="H38:H45" si="3">-(SQRT($D$6^2-(F38-$D$7)^2))+$D$8</f>
        <v>-80</v>
      </c>
      <c r="J38" s="11"/>
      <c r="K38" s="11"/>
    </row>
    <row r="39" spans="5:11" ht="18" x14ac:dyDescent="0.35">
      <c r="E39">
        <v>33</v>
      </c>
      <c r="F39" s="6">
        <f t="shared" si="2"/>
        <v>65</v>
      </c>
      <c r="G39" s="5">
        <f t="shared" si="0"/>
        <v>75.993420767853323</v>
      </c>
      <c r="H39" s="5">
        <f t="shared" si="3"/>
        <v>-75.993420767853323</v>
      </c>
      <c r="J39" s="11"/>
      <c r="K39" s="11"/>
    </row>
    <row r="40" spans="5:11" ht="18" x14ac:dyDescent="0.35">
      <c r="E40">
        <v>34</v>
      </c>
      <c r="F40" s="6">
        <f t="shared" si="2"/>
        <v>70</v>
      </c>
      <c r="G40" s="5">
        <f t="shared" si="0"/>
        <v>71.414284285428494</v>
      </c>
      <c r="H40" s="5">
        <f t="shared" si="3"/>
        <v>-71.414284285428494</v>
      </c>
      <c r="J40" s="11"/>
      <c r="K40" s="11"/>
    </row>
    <row r="41" spans="5:11" ht="18" x14ac:dyDescent="0.35">
      <c r="E41">
        <v>35</v>
      </c>
      <c r="F41" s="6">
        <f t="shared" si="2"/>
        <v>75</v>
      </c>
      <c r="G41" s="5">
        <f t="shared" si="0"/>
        <v>66.143782776614771</v>
      </c>
      <c r="H41" s="5">
        <f t="shared" si="3"/>
        <v>-66.143782776614771</v>
      </c>
      <c r="J41" s="11"/>
      <c r="K41" s="11"/>
    </row>
    <row r="42" spans="5:11" ht="18" x14ac:dyDescent="0.35">
      <c r="E42">
        <v>36</v>
      </c>
      <c r="F42" s="6">
        <f t="shared" si="2"/>
        <v>80</v>
      </c>
      <c r="G42" s="5">
        <f t="shared" si="0"/>
        <v>60</v>
      </c>
      <c r="H42" s="5">
        <f t="shared" si="3"/>
        <v>-60</v>
      </c>
      <c r="J42" s="11"/>
      <c r="K42" s="11"/>
    </row>
    <row r="43" spans="5:11" ht="18" x14ac:dyDescent="0.35">
      <c r="E43">
        <v>37</v>
      </c>
      <c r="F43" s="6">
        <f t="shared" si="2"/>
        <v>85</v>
      </c>
      <c r="G43" s="5">
        <f t="shared" si="0"/>
        <v>52.678268764263692</v>
      </c>
      <c r="H43" s="5">
        <f t="shared" si="3"/>
        <v>-52.678268764263692</v>
      </c>
      <c r="J43" s="11"/>
      <c r="K43" s="11"/>
    </row>
    <row r="44" spans="5:11" ht="18" x14ac:dyDescent="0.35">
      <c r="E44">
        <v>38</v>
      </c>
      <c r="F44" s="6">
        <f t="shared" si="2"/>
        <v>90</v>
      </c>
      <c r="G44" s="5">
        <f t="shared" si="0"/>
        <v>43.588989435406738</v>
      </c>
      <c r="H44" s="5">
        <f t="shared" si="3"/>
        <v>-43.588989435406738</v>
      </c>
      <c r="J44" s="11"/>
      <c r="K44" s="11"/>
    </row>
    <row r="45" spans="5:11" ht="18" x14ac:dyDescent="0.35">
      <c r="E45">
        <v>39</v>
      </c>
      <c r="F45" s="6">
        <f t="shared" si="2"/>
        <v>95</v>
      </c>
      <c r="G45" s="5">
        <f t="shared" si="0"/>
        <v>31.22498999199199</v>
      </c>
      <c r="H45" s="5">
        <f t="shared" si="3"/>
        <v>-31.22498999199199</v>
      </c>
      <c r="J45" s="11"/>
      <c r="K45" s="11"/>
    </row>
    <row r="46" spans="5:11" ht="18" x14ac:dyDescent="0.35">
      <c r="E46">
        <v>40</v>
      </c>
      <c r="F46" s="6">
        <f t="shared" si="2"/>
        <v>100</v>
      </c>
      <c r="G46" s="5">
        <f t="shared" ref="G46" si="4">(SQRT($D$6^2-(F46-$D$7)^2))+$D$8</f>
        <v>0</v>
      </c>
      <c r="H46" s="5">
        <f t="shared" ref="H46" si="5">-(SQRT($D$6^2-(F46-$D$7)^2))+$D$8</f>
        <v>0</v>
      </c>
      <c r="J46" s="11"/>
      <c r="K46" s="11"/>
    </row>
    <row r="47" spans="5:11" ht="18" x14ac:dyDescent="0.35">
      <c r="F47" s="6"/>
      <c r="G47" s="5"/>
      <c r="H47" s="5"/>
    </row>
    <row r="48" spans="5:11" ht="18" x14ac:dyDescent="0.35">
      <c r="F48" s="6"/>
      <c r="G48" s="5"/>
      <c r="H48" s="5"/>
    </row>
    <row r="49" spans="6:9" ht="18" x14ac:dyDescent="0.35">
      <c r="F49" s="6"/>
      <c r="G49" s="5"/>
      <c r="H49" s="5"/>
    </row>
    <row r="50" spans="6:9" ht="18" x14ac:dyDescent="0.35">
      <c r="F50" s="6"/>
      <c r="G50" s="5"/>
      <c r="H50" s="5"/>
    </row>
    <row r="51" spans="6:9" ht="18" x14ac:dyDescent="0.35">
      <c r="F51" s="6"/>
      <c r="G51" s="5"/>
      <c r="H51" s="5"/>
    </row>
    <row r="52" spans="6:9" ht="18" x14ac:dyDescent="0.35">
      <c r="F52" s="6"/>
      <c r="G52" s="5"/>
      <c r="H52" s="5"/>
      <c r="I52" s="1"/>
    </row>
    <row r="53" spans="6:9" ht="18" x14ac:dyDescent="0.35">
      <c r="F53" s="6"/>
      <c r="G53" s="5"/>
      <c r="H53" s="5"/>
      <c r="I53" s="1"/>
    </row>
    <row r="54" spans="6:9" ht="18" x14ac:dyDescent="0.35">
      <c r="F54" s="6"/>
      <c r="G54" s="5"/>
      <c r="H54" s="5"/>
      <c r="I54" s="1"/>
    </row>
    <row r="55" spans="6:9" ht="18" x14ac:dyDescent="0.35">
      <c r="F55" s="6"/>
      <c r="G55" s="5"/>
      <c r="H55" s="5"/>
      <c r="I55" s="1"/>
    </row>
    <row r="56" spans="6:9" ht="18" x14ac:dyDescent="0.35">
      <c r="F56" s="6"/>
      <c r="G56" s="5"/>
      <c r="H56" s="5"/>
      <c r="I56" s="1"/>
    </row>
    <row r="57" spans="6:9" ht="18" x14ac:dyDescent="0.35">
      <c r="F57" s="6"/>
      <c r="G57" s="5"/>
      <c r="H57" s="5"/>
      <c r="I57" s="1"/>
    </row>
    <row r="58" spans="6:9" ht="18" x14ac:dyDescent="0.35">
      <c r="F58" s="6"/>
      <c r="G58" s="5"/>
      <c r="H58" s="5"/>
      <c r="I58" s="1"/>
    </row>
    <row r="59" spans="6:9" ht="18" x14ac:dyDescent="0.35">
      <c r="F59" s="6"/>
      <c r="G59" s="5"/>
      <c r="H59" s="5"/>
      <c r="I59" s="1"/>
    </row>
    <row r="60" spans="6:9" ht="18" x14ac:dyDescent="0.35">
      <c r="F60" s="6"/>
      <c r="G60" s="5"/>
      <c r="H60" s="5"/>
      <c r="I60" s="1"/>
    </row>
    <row r="61" spans="6:9" ht="18" x14ac:dyDescent="0.35">
      <c r="F61" s="6"/>
      <c r="G61" s="5"/>
      <c r="H61" s="5"/>
      <c r="I61" s="1"/>
    </row>
    <row r="62" spans="6:9" ht="18" x14ac:dyDescent="0.35">
      <c r="F62" s="6"/>
      <c r="G62" s="5"/>
      <c r="H62" s="5"/>
      <c r="I62" s="1"/>
    </row>
    <row r="63" spans="6:9" ht="18" x14ac:dyDescent="0.35">
      <c r="F63" s="6"/>
      <c r="G63" s="5"/>
      <c r="H63" s="5"/>
      <c r="I63" s="1"/>
    </row>
    <row r="64" spans="6:9" ht="18" x14ac:dyDescent="0.35">
      <c r="F64" s="6"/>
      <c r="G64" s="5"/>
      <c r="H64" s="5"/>
      <c r="I64" s="1"/>
    </row>
    <row r="65" spans="6:9" ht="18" x14ac:dyDescent="0.35">
      <c r="F65" s="6"/>
      <c r="G65" s="5"/>
      <c r="H65" s="5"/>
      <c r="I65" s="1"/>
    </row>
    <row r="66" spans="6:9" ht="18" x14ac:dyDescent="0.35">
      <c r="F66" s="6"/>
      <c r="G66" s="5"/>
      <c r="H66" s="5"/>
      <c r="I66" s="1"/>
    </row>
    <row r="67" spans="6:9" ht="18" x14ac:dyDescent="0.35">
      <c r="F67" s="6"/>
      <c r="G67" s="5"/>
      <c r="H67" s="5"/>
      <c r="I67" s="1"/>
    </row>
    <row r="68" spans="6:9" ht="18" x14ac:dyDescent="0.35">
      <c r="F68" s="6"/>
      <c r="G68" s="5"/>
      <c r="H68" s="5"/>
      <c r="I68" s="1"/>
    </row>
    <row r="69" spans="6:9" ht="18" x14ac:dyDescent="0.35">
      <c r="F69" s="6"/>
      <c r="G69" s="5"/>
      <c r="H69" s="5"/>
      <c r="I69" s="1"/>
    </row>
    <row r="70" spans="6:9" ht="18" x14ac:dyDescent="0.35">
      <c r="F70" s="6"/>
      <c r="G70" s="5"/>
      <c r="H70" s="5"/>
      <c r="I70" s="1"/>
    </row>
    <row r="71" spans="6:9" ht="18" x14ac:dyDescent="0.35">
      <c r="F71" s="6"/>
      <c r="G71" s="5"/>
      <c r="H71" s="5"/>
      <c r="I71" s="1"/>
    </row>
    <row r="72" spans="6:9" ht="18" x14ac:dyDescent="0.35">
      <c r="F72" s="6"/>
      <c r="G72" s="5"/>
      <c r="H72" s="5"/>
      <c r="I72" s="1"/>
    </row>
    <row r="73" spans="6:9" ht="18" x14ac:dyDescent="0.35">
      <c r="F73" s="6"/>
      <c r="G73" s="5"/>
      <c r="H73" s="5"/>
      <c r="I73" s="1"/>
    </row>
    <row r="74" spans="6:9" ht="18" x14ac:dyDescent="0.35">
      <c r="F74" s="6"/>
      <c r="G74" s="5"/>
      <c r="H74" s="5"/>
      <c r="I74" s="1"/>
    </row>
    <row r="75" spans="6:9" ht="18" x14ac:dyDescent="0.35">
      <c r="F75" s="6"/>
      <c r="G75" s="5"/>
      <c r="H75" s="5"/>
      <c r="I75" s="1"/>
    </row>
    <row r="76" spans="6:9" ht="18" x14ac:dyDescent="0.35">
      <c r="F76" s="6"/>
      <c r="G76" s="5"/>
      <c r="H76" s="5"/>
      <c r="I76" s="1"/>
    </row>
    <row r="77" spans="6:9" ht="18" x14ac:dyDescent="0.35">
      <c r="F77" s="6"/>
      <c r="G77" s="5"/>
      <c r="H77" s="5"/>
      <c r="I77" s="1"/>
    </row>
    <row r="78" spans="6:9" ht="18" x14ac:dyDescent="0.35">
      <c r="F78" s="6"/>
      <c r="G78" s="5"/>
      <c r="H78" s="5"/>
      <c r="I78" s="1"/>
    </row>
    <row r="79" spans="6:9" ht="18" x14ac:dyDescent="0.35">
      <c r="F79" s="6"/>
      <c r="G79" s="5"/>
      <c r="H79" s="5"/>
      <c r="I79" s="1"/>
    </row>
    <row r="80" spans="6:9" ht="18" x14ac:dyDescent="0.35">
      <c r="F80" s="6"/>
      <c r="G80" s="5"/>
      <c r="H80" s="5"/>
      <c r="I80" s="1"/>
    </row>
    <row r="81" spans="6:9" ht="18" x14ac:dyDescent="0.35">
      <c r="F81" s="6"/>
      <c r="G81" s="5"/>
      <c r="H81" s="5"/>
      <c r="I81" s="1"/>
    </row>
    <row r="82" spans="6:9" ht="18" x14ac:dyDescent="0.35">
      <c r="F82" s="6"/>
      <c r="G82" s="5"/>
      <c r="H82" s="5"/>
      <c r="I82" s="1"/>
    </row>
    <row r="83" spans="6:9" ht="18" x14ac:dyDescent="0.35">
      <c r="F83" s="6"/>
      <c r="G83" s="5"/>
      <c r="H83" s="5"/>
      <c r="I83" s="1"/>
    </row>
    <row r="84" spans="6:9" ht="18" x14ac:dyDescent="0.35">
      <c r="F84" s="6"/>
      <c r="G84" s="5"/>
      <c r="H84" s="5"/>
      <c r="I84" s="1"/>
    </row>
    <row r="85" spans="6:9" ht="18" x14ac:dyDescent="0.35">
      <c r="F85" s="6"/>
      <c r="G85" s="5"/>
      <c r="H85" s="5"/>
      <c r="I85" s="1"/>
    </row>
    <row r="86" spans="6:9" ht="18" x14ac:dyDescent="0.35">
      <c r="F86" s="6"/>
      <c r="G86" s="5"/>
      <c r="H86" s="5"/>
      <c r="I86" s="1"/>
    </row>
    <row r="87" spans="6:9" ht="18" x14ac:dyDescent="0.35">
      <c r="F87" s="6"/>
      <c r="G87" s="5"/>
      <c r="H87" s="5"/>
      <c r="I87" s="1"/>
    </row>
    <row r="88" spans="6:9" ht="18" x14ac:dyDescent="0.35">
      <c r="F88" s="6"/>
      <c r="G88" s="5"/>
      <c r="H88" s="5"/>
      <c r="I88" s="1"/>
    </row>
    <row r="89" spans="6:9" ht="18" x14ac:dyDescent="0.35">
      <c r="F89" s="6"/>
      <c r="G89" s="5"/>
      <c r="H89" s="5"/>
      <c r="I89" s="1"/>
    </row>
    <row r="90" spans="6:9" ht="18" x14ac:dyDescent="0.35">
      <c r="F90" s="6"/>
      <c r="G90" s="5"/>
      <c r="H90" s="5"/>
      <c r="I90" s="1"/>
    </row>
    <row r="91" spans="6:9" ht="18" x14ac:dyDescent="0.35">
      <c r="F91" s="6"/>
      <c r="G91" s="5"/>
      <c r="H91" s="5"/>
      <c r="I91" s="1"/>
    </row>
    <row r="92" spans="6:9" ht="18" x14ac:dyDescent="0.35">
      <c r="F92" s="6"/>
      <c r="G92" s="5"/>
      <c r="H92" s="5"/>
      <c r="I92" s="1"/>
    </row>
    <row r="93" spans="6:9" ht="18" x14ac:dyDescent="0.35">
      <c r="F93" s="6"/>
      <c r="G93" s="5"/>
      <c r="H93" s="5"/>
    </row>
    <row r="94" spans="6:9" ht="18" x14ac:dyDescent="0.35">
      <c r="F94" s="6"/>
      <c r="G94" s="5"/>
      <c r="H94" s="5"/>
    </row>
    <row r="95" spans="6:9" ht="18" x14ac:dyDescent="0.35">
      <c r="F95" s="6"/>
      <c r="G95" s="5"/>
      <c r="H95" s="5"/>
    </row>
    <row r="96" spans="6:9" ht="18" x14ac:dyDescent="0.35">
      <c r="F96" s="6"/>
      <c r="G96" s="5"/>
      <c r="H96" s="5"/>
    </row>
    <row r="97" spans="6:8" ht="18" x14ac:dyDescent="0.35">
      <c r="F97" s="6"/>
      <c r="G97" s="5"/>
      <c r="H97" s="5"/>
    </row>
    <row r="98" spans="6:8" ht="18" x14ac:dyDescent="0.35">
      <c r="F98" s="6"/>
      <c r="G98" s="5"/>
      <c r="H98" s="5"/>
    </row>
    <row r="99" spans="6:8" ht="18" x14ac:dyDescent="0.35">
      <c r="F99" s="6"/>
      <c r="G99" s="5"/>
      <c r="H99" s="5"/>
    </row>
    <row r="100" spans="6:8" ht="18" x14ac:dyDescent="0.35">
      <c r="F100" s="6"/>
      <c r="G100" s="5"/>
      <c r="H100" s="5"/>
    </row>
    <row r="101" spans="6:8" ht="18" x14ac:dyDescent="0.35">
      <c r="F101" s="6"/>
      <c r="G101" s="5"/>
      <c r="H101" s="5"/>
    </row>
    <row r="102" spans="6:8" ht="18" x14ac:dyDescent="0.35">
      <c r="F102" s="6"/>
      <c r="G102" s="5"/>
      <c r="H102" s="5"/>
    </row>
    <row r="103" spans="6:8" ht="18" x14ac:dyDescent="0.35">
      <c r="F103" s="6"/>
      <c r="G103" s="5"/>
      <c r="H103" s="5"/>
    </row>
    <row r="104" spans="6:8" ht="18" x14ac:dyDescent="0.35">
      <c r="F104" s="6"/>
      <c r="G104" s="5"/>
      <c r="H104" s="5"/>
    </row>
    <row r="105" spans="6:8" ht="18" x14ac:dyDescent="0.35">
      <c r="F105" s="6"/>
      <c r="G105" s="5"/>
      <c r="H105" s="5"/>
    </row>
    <row r="106" spans="6:8" ht="18" x14ac:dyDescent="0.35">
      <c r="F106" s="6"/>
      <c r="G106" s="5"/>
      <c r="H106" s="5"/>
    </row>
    <row r="107" spans="6:8" ht="18" x14ac:dyDescent="0.35">
      <c r="F107" s="6"/>
      <c r="G107" s="5"/>
      <c r="H107" s="5"/>
    </row>
    <row r="108" spans="6:8" ht="18" x14ac:dyDescent="0.35">
      <c r="F108" s="6"/>
      <c r="G108" s="5"/>
      <c r="H108" s="5"/>
    </row>
    <row r="109" spans="6:8" ht="18" x14ac:dyDescent="0.35">
      <c r="F109" s="6"/>
      <c r="G109" s="5"/>
      <c r="H109" s="5"/>
    </row>
    <row r="110" spans="6:8" ht="18" x14ac:dyDescent="0.35">
      <c r="F110" s="6"/>
      <c r="G110" s="5"/>
      <c r="H110" s="5"/>
    </row>
    <row r="117" spans="6:8" ht="18" x14ac:dyDescent="0.35">
      <c r="F117" s="6"/>
      <c r="G117" s="5"/>
      <c r="H117" s="5"/>
    </row>
    <row r="118" spans="6:8" ht="18" x14ac:dyDescent="0.35">
      <c r="F118" s="6"/>
      <c r="G118" s="5"/>
      <c r="H118" s="5"/>
    </row>
    <row r="119" spans="6:8" ht="18" x14ac:dyDescent="0.35">
      <c r="F119" s="6"/>
      <c r="G119" s="5"/>
      <c r="H119" s="5"/>
    </row>
    <row r="120" spans="6:8" ht="18" x14ac:dyDescent="0.35">
      <c r="F120" s="6"/>
      <c r="G120" s="5"/>
      <c r="H120" s="5"/>
    </row>
    <row r="121" spans="6:8" ht="18" x14ac:dyDescent="0.35">
      <c r="F121" s="6"/>
      <c r="G121" s="5"/>
      <c r="H121" s="5"/>
    </row>
    <row r="122" spans="6:8" ht="18" x14ac:dyDescent="0.35">
      <c r="F122" s="6"/>
      <c r="G122" s="5"/>
      <c r="H122" s="5"/>
    </row>
    <row r="123" spans="6:8" ht="18" x14ac:dyDescent="0.35">
      <c r="F123" s="6"/>
      <c r="G123" s="5"/>
      <c r="H123" s="5"/>
    </row>
    <row r="124" spans="6:8" ht="18" x14ac:dyDescent="0.35">
      <c r="F124" s="6"/>
      <c r="G124" s="5"/>
      <c r="H124" s="5"/>
    </row>
    <row r="125" spans="6:8" ht="18" x14ac:dyDescent="0.35">
      <c r="F125" s="6"/>
      <c r="G125" s="5"/>
      <c r="H125" s="5"/>
    </row>
    <row r="126" spans="6:8" ht="18" x14ac:dyDescent="0.35">
      <c r="F126" s="6"/>
      <c r="G126" s="5"/>
      <c r="H126" s="5"/>
    </row>
    <row r="127" spans="6:8" ht="18" x14ac:dyDescent="0.35">
      <c r="F127" s="6"/>
      <c r="G127" s="5"/>
      <c r="H127" s="5"/>
    </row>
    <row r="128" spans="6:8" ht="18" x14ac:dyDescent="0.35">
      <c r="F128" s="6"/>
      <c r="G128" s="5"/>
      <c r="H128" s="5"/>
    </row>
    <row r="129" spans="6:8" ht="18" x14ac:dyDescent="0.35">
      <c r="F129" s="6"/>
      <c r="G129" s="5"/>
      <c r="H129" s="5"/>
    </row>
    <row r="130" spans="6:8" ht="18" x14ac:dyDescent="0.35">
      <c r="F130" s="6"/>
      <c r="G130" s="5"/>
      <c r="H130" s="5"/>
    </row>
    <row r="131" spans="6:8" ht="18" x14ac:dyDescent="0.35">
      <c r="F131" s="6"/>
      <c r="G131" s="5"/>
      <c r="H131" s="5"/>
    </row>
    <row r="132" spans="6:8" ht="18" x14ac:dyDescent="0.35">
      <c r="F132" s="6"/>
      <c r="G132" s="5"/>
      <c r="H132" s="5"/>
    </row>
    <row r="133" spans="6:8" ht="18" x14ac:dyDescent="0.35">
      <c r="F133" s="6"/>
      <c r="G133" s="5"/>
      <c r="H133" s="5"/>
    </row>
    <row r="134" spans="6:8" ht="18" x14ac:dyDescent="0.35">
      <c r="F134" s="6"/>
      <c r="G134" s="5"/>
      <c r="H134" s="5"/>
    </row>
    <row r="135" spans="6:8" ht="18" x14ac:dyDescent="0.35">
      <c r="F135" s="6"/>
      <c r="G135" s="5"/>
      <c r="H135" s="5"/>
    </row>
    <row r="136" spans="6:8" ht="18" x14ac:dyDescent="0.35">
      <c r="F136" s="6"/>
      <c r="G136" s="5"/>
      <c r="H136" s="5"/>
    </row>
    <row r="137" spans="6:8" ht="18" x14ac:dyDescent="0.35">
      <c r="F137" s="6"/>
      <c r="G137" s="5"/>
      <c r="H137" s="5"/>
    </row>
    <row r="138" spans="6:8" ht="18" x14ac:dyDescent="0.35">
      <c r="F138" s="6"/>
      <c r="G138" s="5"/>
      <c r="H138" s="5"/>
    </row>
    <row r="139" spans="6:8" ht="18" x14ac:dyDescent="0.35">
      <c r="F139" s="6"/>
      <c r="G139" s="5"/>
      <c r="H139" s="5"/>
    </row>
    <row r="140" spans="6:8" ht="18" x14ac:dyDescent="0.35">
      <c r="F140" s="6"/>
      <c r="G140" s="5"/>
      <c r="H140" s="5"/>
    </row>
    <row r="141" spans="6:8" ht="18" x14ac:dyDescent="0.35">
      <c r="F141" s="6"/>
      <c r="G141" s="5"/>
      <c r="H141" s="5"/>
    </row>
    <row r="142" spans="6:8" ht="18" x14ac:dyDescent="0.35">
      <c r="F142" s="6"/>
      <c r="G142" s="5"/>
      <c r="H142" s="5"/>
    </row>
    <row r="143" spans="6:8" ht="18" x14ac:dyDescent="0.35">
      <c r="F143" s="6"/>
      <c r="G143" s="5"/>
      <c r="H143" s="5"/>
    </row>
    <row r="144" spans="6:8" ht="18" x14ac:dyDescent="0.35">
      <c r="F144" s="6"/>
      <c r="G144" s="5"/>
      <c r="H144" s="5"/>
    </row>
    <row r="145" spans="6:8" ht="18" x14ac:dyDescent="0.35">
      <c r="F145" s="6"/>
      <c r="G145" s="5"/>
      <c r="H145" s="5"/>
    </row>
    <row r="146" spans="6:8" ht="18" x14ac:dyDescent="0.35">
      <c r="F146" s="6"/>
      <c r="G146" s="5"/>
      <c r="H146" s="5"/>
    </row>
    <row r="147" spans="6:8" ht="18" x14ac:dyDescent="0.35">
      <c r="F147" s="6"/>
      <c r="G147" s="5"/>
      <c r="H147" s="5"/>
    </row>
    <row r="148" spans="6:8" ht="18" x14ac:dyDescent="0.35">
      <c r="F148" s="6"/>
      <c r="G148" s="5"/>
      <c r="H148" s="5"/>
    </row>
    <row r="149" spans="6:8" ht="18" x14ac:dyDescent="0.35">
      <c r="F149" s="6"/>
      <c r="G149" s="5"/>
      <c r="H149" s="5"/>
    </row>
    <row r="150" spans="6:8" ht="18" x14ac:dyDescent="0.35">
      <c r="F150" s="6"/>
      <c r="G150" s="5"/>
      <c r="H150" s="5"/>
    </row>
    <row r="151" spans="6:8" ht="18" x14ac:dyDescent="0.35">
      <c r="F151" s="6"/>
      <c r="G151" s="5"/>
      <c r="H151" s="5"/>
    </row>
    <row r="152" spans="6:8" ht="18" x14ac:dyDescent="0.35">
      <c r="F152" s="6"/>
      <c r="G152" s="5"/>
      <c r="H152" s="5"/>
    </row>
    <row r="153" spans="6:8" ht="18" x14ac:dyDescent="0.35">
      <c r="F153" s="6"/>
      <c r="G153" s="5"/>
      <c r="H153" s="5"/>
    </row>
    <row r="154" spans="6:8" ht="18" x14ac:dyDescent="0.35">
      <c r="F154" s="6"/>
      <c r="G154" s="5"/>
      <c r="H154" s="5"/>
    </row>
    <row r="155" spans="6:8" ht="18" x14ac:dyDescent="0.35">
      <c r="F155" s="6"/>
      <c r="G155" s="5"/>
      <c r="H155" s="5"/>
    </row>
    <row r="156" spans="6:8" ht="18" x14ac:dyDescent="0.35">
      <c r="F156" s="6"/>
      <c r="G156" s="5"/>
      <c r="H156" s="5"/>
    </row>
    <row r="157" spans="6:8" ht="18" x14ac:dyDescent="0.35">
      <c r="F157" s="6"/>
      <c r="G157" s="5"/>
      <c r="H157" s="5"/>
    </row>
    <row r="158" spans="6:8" ht="18" x14ac:dyDescent="0.35">
      <c r="F158" s="6"/>
      <c r="G158" s="5"/>
      <c r="H158" s="5"/>
    </row>
    <row r="159" spans="6:8" ht="18" x14ac:dyDescent="0.35">
      <c r="F159" s="6"/>
      <c r="G159" s="5"/>
      <c r="H159" s="5"/>
    </row>
    <row r="160" spans="6:8" ht="18" x14ac:dyDescent="0.35">
      <c r="F160" s="6"/>
      <c r="G160" s="5"/>
      <c r="H160" s="5"/>
    </row>
    <row r="161" spans="6:8" ht="18" x14ac:dyDescent="0.35">
      <c r="F161" s="6"/>
      <c r="G161" s="5"/>
      <c r="H161" s="5"/>
    </row>
    <row r="162" spans="6:8" ht="18" x14ac:dyDescent="0.35">
      <c r="F162" s="6"/>
      <c r="G162" s="5"/>
      <c r="H162" s="5"/>
    </row>
    <row r="163" spans="6:8" ht="18" x14ac:dyDescent="0.35">
      <c r="F163" s="6"/>
      <c r="G163" s="5"/>
      <c r="H163" s="5"/>
    </row>
    <row r="164" spans="6:8" ht="18" x14ac:dyDescent="0.35">
      <c r="F164" s="6"/>
      <c r="G164" s="5"/>
      <c r="H164" s="5"/>
    </row>
    <row r="165" spans="6:8" ht="18" x14ac:dyDescent="0.35">
      <c r="F165" s="6"/>
      <c r="G165" s="5"/>
      <c r="H165" s="5"/>
    </row>
    <row r="166" spans="6:8" ht="18" x14ac:dyDescent="0.35">
      <c r="F166" s="6"/>
      <c r="G166" s="5"/>
      <c r="H166" s="5"/>
    </row>
    <row r="167" spans="6:8" ht="18" x14ac:dyDescent="0.35">
      <c r="F167" s="6"/>
      <c r="G167" s="5"/>
      <c r="H167" s="5"/>
    </row>
    <row r="168" spans="6:8" ht="18" x14ac:dyDescent="0.35">
      <c r="F168" s="6"/>
      <c r="G168" s="5"/>
      <c r="H168" s="5"/>
    </row>
    <row r="169" spans="6:8" ht="18" x14ac:dyDescent="0.35">
      <c r="F169" s="6"/>
      <c r="G169" s="5"/>
      <c r="H169" s="5"/>
    </row>
    <row r="170" spans="6:8" ht="18" x14ac:dyDescent="0.35">
      <c r="F170" s="6"/>
      <c r="G170" s="5"/>
      <c r="H170" s="5"/>
    </row>
    <row r="171" spans="6:8" ht="18" x14ac:dyDescent="0.35">
      <c r="F171" s="6"/>
      <c r="G171" s="5"/>
      <c r="H171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dcterms:created xsi:type="dcterms:W3CDTF">2022-08-07T15:35:41Z</dcterms:created>
  <dcterms:modified xsi:type="dcterms:W3CDTF">2022-08-24T10:11:36Z</dcterms:modified>
</cp:coreProperties>
</file>